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<sst xmlns="http://schemas.openxmlformats.org/spreadsheetml/2006/main" count="39" uniqueCount="29">
  <si>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青海大学2026年硕士研究生调剂考生复试成绩（测绘工程）</t>
  </si>
  <si>
    <r>
      <rPr>
        <b/>
        <sz val="16"/>
        <rFont val="宋体"/>
        <charset val="134"/>
      </rPr>
      <t>序号</t>
    </r>
  </si>
  <si>
    <r>
      <rPr>
        <b/>
        <sz val="16"/>
        <color theme="1"/>
        <rFont val="宋体"/>
        <charset val="134"/>
      </rPr>
      <t>姓名</t>
    </r>
  </si>
  <si>
    <r>
      <rPr>
        <b/>
        <sz val="16"/>
        <color theme="1"/>
        <rFont val="宋体"/>
        <charset val="134"/>
      </rPr>
      <t>考生编号</t>
    </r>
  </si>
  <si>
    <r>
      <rPr>
        <b/>
        <sz val="16"/>
        <rFont val="宋体"/>
        <charset val="134"/>
      </rPr>
      <t>报考专业代码</t>
    </r>
    <r>
      <rPr>
        <b/>
        <sz val="16"/>
        <rFont val="Times New Roman"/>
        <charset val="134"/>
      </rPr>
      <t xml:space="preserve"> </t>
    </r>
  </si>
  <si>
    <r>
      <rPr>
        <b/>
        <sz val="16"/>
        <rFont val="宋体"/>
        <charset val="134"/>
      </rPr>
      <t>报考专业名称</t>
    </r>
  </si>
  <si>
    <r>
      <rPr>
        <b/>
        <sz val="16"/>
        <rFont val="宋体"/>
        <charset val="134"/>
      </rPr>
      <t>政治理论</t>
    </r>
  </si>
  <si>
    <r>
      <rPr>
        <b/>
        <sz val="16"/>
        <rFont val="宋体"/>
        <charset val="134"/>
      </rPr>
      <t>外国语</t>
    </r>
  </si>
  <si>
    <r>
      <rPr>
        <b/>
        <sz val="16"/>
        <rFont val="宋体"/>
        <charset val="134"/>
      </rPr>
      <t>业务科</t>
    </r>
    <r>
      <rPr>
        <b/>
        <sz val="16"/>
        <rFont val="Times New Roman"/>
        <charset val="0"/>
      </rPr>
      <t>1</t>
    </r>
  </si>
  <si>
    <r>
      <rPr>
        <b/>
        <sz val="16"/>
        <rFont val="宋体"/>
        <charset val="134"/>
      </rPr>
      <t>业务科</t>
    </r>
    <r>
      <rPr>
        <b/>
        <sz val="16"/>
        <rFont val="Times New Roman"/>
        <charset val="0"/>
      </rPr>
      <t>2</t>
    </r>
  </si>
  <si>
    <r>
      <rPr>
        <b/>
        <sz val="16"/>
        <rFont val="宋体"/>
        <charset val="134"/>
      </rPr>
      <t>初试成绩（</t>
    </r>
    <r>
      <rPr>
        <b/>
        <sz val="16"/>
        <rFont val="Times New Roman"/>
        <charset val="0"/>
      </rPr>
      <t>500</t>
    </r>
    <r>
      <rPr>
        <b/>
        <sz val="16"/>
        <rFont val="宋体"/>
        <charset val="134"/>
      </rPr>
      <t>分）</t>
    </r>
  </si>
  <si>
    <r>
      <rPr>
        <b/>
        <sz val="16"/>
        <rFont val="宋体"/>
        <charset val="134"/>
      </rPr>
      <t>复试成绩（</t>
    </r>
    <r>
      <rPr>
        <b/>
        <sz val="16"/>
        <rFont val="Times New Roman"/>
        <charset val="0"/>
      </rPr>
      <t>100</t>
    </r>
    <r>
      <rPr>
        <b/>
        <sz val="16"/>
        <rFont val="宋体"/>
        <charset val="134"/>
      </rPr>
      <t>分</t>
    </r>
    <r>
      <rPr>
        <b/>
        <sz val="16"/>
        <rFont val="Times New Roman"/>
        <charset val="0"/>
      </rPr>
      <t xml:space="preserve">)           </t>
    </r>
  </si>
  <si>
    <r>
      <rPr>
        <b/>
        <sz val="16"/>
        <rFont val="宋体"/>
        <charset val="134"/>
      </rPr>
      <t>初试成绩</t>
    </r>
    <r>
      <rPr>
        <b/>
        <sz val="16"/>
        <rFont val="Times New Roman"/>
        <charset val="0"/>
      </rPr>
      <t>*50%</t>
    </r>
  </si>
  <si>
    <r>
      <rPr>
        <b/>
        <sz val="16"/>
        <rFont val="宋体"/>
        <charset val="134"/>
      </rPr>
      <t>复试成绩</t>
    </r>
    <r>
      <rPr>
        <b/>
        <sz val="16"/>
        <rFont val="Times New Roman"/>
        <charset val="0"/>
      </rPr>
      <t>*50%</t>
    </r>
  </si>
  <si>
    <r>
      <rPr>
        <b/>
        <sz val="16"/>
        <rFont val="宋体"/>
        <charset val="134"/>
      </rPr>
      <t>总成绩</t>
    </r>
  </si>
  <si>
    <r>
      <rPr>
        <sz val="12"/>
        <rFont val="宋体"/>
        <charset val="134"/>
      </rPr>
      <t>李俊豪</t>
    </r>
  </si>
  <si>
    <t>106116501400549</t>
  </si>
  <si>
    <t>085704</t>
  </si>
  <si>
    <r>
      <rPr>
        <sz val="12"/>
        <rFont val="宋体"/>
        <charset val="134"/>
      </rPr>
      <t>测绘工程</t>
    </r>
  </si>
  <si>
    <r>
      <rPr>
        <sz val="12"/>
        <rFont val="宋体"/>
        <charset val="134"/>
      </rPr>
      <t>孙永强</t>
    </r>
  </si>
  <si>
    <t>107106135203846</t>
  </si>
  <si>
    <r>
      <rPr>
        <sz val="12"/>
        <rFont val="宋体"/>
        <charset val="134"/>
      </rPr>
      <t>周思宇</t>
    </r>
  </si>
  <si>
    <t>106136085700516</t>
  </si>
  <si>
    <r>
      <rPr>
        <sz val="12"/>
        <rFont val="宋体"/>
        <charset val="134"/>
      </rPr>
      <t>王佳乐</t>
    </r>
  </si>
  <si>
    <t>101126202601588</t>
  </si>
  <si>
    <r>
      <rPr>
        <sz val="12"/>
        <rFont val="宋体"/>
        <charset val="134"/>
      </rPr>
      <t>郭志成</t>
    </r>
  </si>
  <si>
    <t>114146134014555</t>
  </si>
  <si>
    <r>
      <rPr>
        <sz val="12"/>
        <rFont val="宋体"/>
        <charset val="134"/>
      </rPr>
      <t>李阳</t>
    </r>
  </si>
  <si>
    <t>106996621921281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</si>
</sst>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6"/>
      <name val="Times New Roman"/>
      <charset val="134"/>
    </font>
    <font>
      <b/>
      <sz val="16"/>
      <color theme="1"/>
      <name val="Times New Roman"/>
      <charset val="134"/>
    </font>
    <font>
      <sz val="16"/>
      <name val="Times New Roman"/>
      <charset val="0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  <font>
      <b/>
      <sz val="16"/>
      <name val="Times New Roman"/>
      <charset val="0"/>
    </font>
    <font>
      <sz val="12"/>
      <name val="宋体"/>
      <charset val="134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G20" sqref="G20"/>
    </sheetView>
  </sheetViews>
  <sheetFormatPr defaultColWidth="9" defaultRowHeight="14" outlineLevelRow="7"/>
  <cols>
    <col min="1" max="1" width="4.81818181818182" customWidth="1"/>
    <col min="2" max="2" width="7.37272727272727" customWidth="1"/>
    <col min="3" max="3" width="17.1272727272727" customWidth="1"/>
    <col min="4" max="4" width="9.87272727272727" customWidth="1"/>
    <col min="5" max="5" width="12.8181818181818" customWidth="1"/>
    <col min="6" max="7" width="9.18181818181818" customWidth="1"/>
    <col min="8" max="9" width="9.81818181818182" customWidth="1"/>
    <col min="10" max="10" width="15.0909090909091" customWidth="1"/>
    <col min="11" max="11" width="13.8181818181818" customWidth="1"/>
    <col min="12" max="12" width="11.3636363636364" customWidth="1"/>
    <col min="13" max="13" width="12.3636363636364" customWidth="1"/>
    <col min="14" max="14" width="11.3636363636364" customWidth="1"/>
  </cols>
  <sheetData>
    <row r="1" ht="23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63" spans="1:14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20.5" spans="1:14">
      <c r="A3" s="5">
        <v>1</v>
      </c>
      <c r="B3" s="6" t="s">
        <v>15</v>
      </c>
      <c r="C3" s="6" t="s">
        <v>16</v>
      </c>
      <c r="D3" s="9" t="s">
        <v>17</v>
      </c>
      <c r="E3" s="6" t="s">
        <v>18</v>
      </c>
      <c r="F3" s="8">
        <v>67</v>
      </c>
      <c r="G3" s="8">
        <v>70</v>
      </c>
      <c r="H3" s="8">
        <v>113</v>
      </c>
      <c r="I3" s="8">
        <v>86</v>
      </c>
      <c r="J3" s="8">
        <v>336</v>
      </c>
      <c r="K3" s="8">
        <v>76.4</v>
      </c>
      <c r="L3" s="8">
        <f t="shared" ref="L3:L12" si="0">J3*0.5</f>
        <v>168</v>
      </c>
      <c r="M3" s="8">
        <f t="shared" ref="M3:M12" si="1">K3*0.5</f>
        <v>38.2</v>
      </c>
      <c r="N3" s="8">
        <f t="shared" ref="N3:N12" si="2">L3+M3</f>
        <v>206.2</v>
      </c>
    </row>
    <row r="4" ht="20.5" spans="1:14">
      <c r="A4" s="5">
        <v>2</v>
      </c>
      <c r="B4" s="6" t="s">
        <v>19</v>
      </c>
      <c r="C4" s="6" t="s">
        <v>20</v>
      </c>
      <c r="D4" s="9" t="s">
        <v>17</v>
      </c>
      <c r="E4" s="6" t="s">
        <v>18</v>
      </c>
      <c r="F4" s="8">
        <v>57</v>
      </c>
      <c r="G4" s="8">
        <v>63</v>
      </c>
      <c r="H4" s="8">
        <v>85</v>
      </c>
      <c r="I4" s="8">
        <v>91</v>
      </c>
      <c r="J4" s="8">
        <v>296</v>
      </c>
      <c r="K4" s="8">
        <v>82.8</v>
      </c>
      <c r="L4" s="8">
        <f t="shared" si="0"/>
        <v>148</v>
      </c>
      <c r="M4" s="8">
        <f t="shared" si="1"/>
        <v>41.4</v>
      </c>
      <c r="N4" s="8">
        <f t="shared" si="2"/>
        <v>189.4</v>
      </c>
    </row>
    <row r="5" ht="20.5" spans="1:14">
      <c r="A5" s="5">
        <v>3</v>
      </c>
      <c r="B5" s="6" t="s">
        <v>21</v>
      </c>
      <c r="C5" s="6" t="s">
        <v>22</v>
      </c>
      <c r="D5" s="9" t="s">
        <v>17</v>
      </c>
      <c r="E5" s="6" t="s">
        <v>18</v>
      </c>
      <c r="F5" s="8">
        <v>62</v>
      </c>
      <c r="G5" s="8">
        <v>55</v>
      </c>
      <c r="H5" s="8">
        <v>99</v>
      </c>
      <c r="I5" s="8">
        <v>68</v>
      </c>
      <c r="J5" s="8">
        <v>284</v>
      </c>
      <c r="K5" s="8">
        <v>81.4</v>
      </c>
      <c r="L5" s="8">
        <f t="shared" si="0"/>
        <v>142</v>
      </c>
      <c r="M5" s="8">
        <f t="shared" si="1"/>
        <v>40.7</v>
      </c>
      <c r="N5" s="8">
        <f t="shared" si="2"/>
        <v>182.7</v>
      </c>
    </row>
    <row r="6" ht="20.5" spans="1:14">
      <c r="A6" s="5">
        <v>4</v>
      </c>
      <c r="B6" s="6" t="s">
        <v>23</v>
      </c>
      <c r="C6" s="6" t="s">
        <v>24</v>
      </c>
      <c r="D6" s="9" t="s">
        <v>17</v>
      </c>
      <c r="E6" s="6" t="s">
        <v>18</v>
      </c>
      <c r="F6" s="8">
        <v>57</v>
      </c>
      <c r="G6" s="8">
        <v>51</v>
      </c>
      <c r="H6" s="8">
        <v>93</v>
      </c>
      <c r="I6" s="8">
        <v>64</v>
      </c>
      <c r="J6" s="8">
        <v>265</v>
      </c>
      <c r="K6" s="8">
        <v>75.2</v>
      </c>
      <c r="L6" s="8">
        <f t="shared" si="0"/>
        <v>132.5</v>
      </c>
      <c r="M6" s="8">
        <f t="shared" si="1"/>
        <v>37.6</v>
      </c>
      <c r="N6" s="8">
        <f t="shared" si="2"/>
        <v>170.1</v>
      </c>
    </row>
    <row r="7" ht="20.5" spans="1:14">
      <c r="A7" s="5">
        <v>5</v>
      </c>
      <c r="B7" s="6" t="s">
        <v>25</v>
      </c>
      <c r="C7" s="6" t="s">
        <v>26</v>
      </c>
      <c r="D7" s="9" t="s">
        <v>17</v>
      </c>
      <c r="E7" s="6" t="s">
        <v>18</v>
      </c>
      <c r="F7" s="8">
        <v>58</v>
      </c>
      <c r="G7" s="8">
        <v>44</v>
      </c>
      <c r="H7" s="8">
        <v>73</v>
      </c>
      <c r="I7" s="8">
        <v>91</v>
      </c>
      <c r="J7" s="8">
        <v>266</v>
      </c>
      <c r="K7" s="8">
        <v>71.8</v>
      </c>
      <c r="L7" s="8">
        <f t="shared" si="0"/>
        <v>133</v>
      </c>
      <c r="M7" s="8">
        <f t="shared" si="1"/>
        <v>35.9</v>
      </c>
      <c r="N7" s="8">
        <f t="shared" si="2"/>
        <v>168.9</v>
      </c>
    </row>
    <row r="8" ht="20.5" spans="1:14">
      <c r="A8" s="5">
        <v>6</v>
      </c>
      <c r="B8" s="6" t="s">
        <v>27</v>
      </c>
      <c r="C8" s="6" t="s">
        <v>28</v>
      </c>
      <c r="D8" s="9" t="s">
        <v>17</v>
      </c>
      <c r="E8" s="6" t="s">
        <v>18</v>
      </c>
      <c r="F8" s="8">
        <v>48</v>
      </c>
      <c r="G8" s="8">
        <v>54</v>
      </c>
      <c r="H8" s="8">
        <v>61</v>
      </c>
      <c r="I8" s="8">
        <v>98</v>
      </c>
      <c r="J8" s="8">
        <v>261</v>
      </c>
      <c r="K8" s="8">
        <v>71</v>
      </c>
      <c r="L8" s="8">
        <f t="shared" si="0"/>
        <v>130.5</v>
      </c>
      <c r="M8" s="8">
        <f t="shared" si="1"/>
        <v>35.5</v>
      </c>
      <c r="N8" s="8">
        <f t="shared" si="2"/>
        <v>166</v>
      </c>
    </row>
  </sheetData>
  <autoFilter xmlns:etc="http://www.wps.cn/officeDocument/2017/etCustomData" ref="A2:N8" etc:filterBottomFollowUsedRange="0">
    <sortState ref="A2:N8">
      <sortCondition ref="N2" descending="1"/>
    </sortState>
    <extLst/>
  </autoFilter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 Z</dc:creator>
  <cp:lastModifiedBy>赵蔚然</cp:lastModifiedBy>
  <dcterms:created xsi:type="dcterms:W3CDTF">2023-05-12T11:15:00Z</dcterms:created>
  <dcterms:modified xsi:type="dcterms:W3CDTF">2026-04-15T04:19:25Z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8674886588D1455EB3A041A9922055DB_13</vt:lpwstr>
  </property>
  <property fmtid="{D5CDD505-2E9C-101B-9397-08002B2CF9AE}" pid="4" name="CalculationRule">
    <vt:i4>0</vt:i4>
  </property>
</Properties>
</file>